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电表、水表采购" sheetId="1" r:id="rId1"/>
  </sheets>
  <calcPr calcId="144525" calcOnSave="0"/>
</workbook>
</file>

<file path=xl/calcChain.xml><?xml version="1.0" encoding="utf-8"?>
<calcChain xmlns="http://schemas.openxmlformats.org/spreadsheetml/2006/main">
  <c r="F19" i="1" l="1"/>
  <c r="G19" i="1" s="1"/>
  <c r="G17" i="1" s="1"/>
  <c r="G18" i="1"/>
  <c r="G16" i="1"/>
  <c r="G15" i="1" s="1"/>
  <c r="G5" i="1"/>
</calcChain>
</file>

<file path=xl/sharedStrings.xml><?xml version="1.0" encoding="utf-8"?>
<sst xmlns="http://schemas.openxmlformats.org/spreadsheetml/2006/main" count="55" uniqueCount="43">
  <si>
    <t>序号</t>
  </si>
  <si>
    <t>项目名称</t>
  </si>
  <si>
    <t>单位</t>
  </si>
  <si>
    <t>备注</t>
  </si>
  <si>
    <t>一</t>
  </si>
  <si>
    <t>项</t>
    <phoneticPr fontId="2" type="noConversion"/>
  </si>
  <si>
    <t>台</t>
    <phoneticPr fontId="2" type="noConversion"/>
  </si>
  <si>
    <t>咨询服务费</t>
    <phoneticPr fontId="2" type="noConversion"/>
  </si>
  <si>
    <t>合     计</t>
    <phoneticPr fontId="2" type="noConversion"/>
  </si>
  <si>
    <t>数量</t>
    <phoneticPr fontId="2" type="noConversion"/>
  </si>
  <si>
    <t>主要服务特征描述</t>
    <phoneticPr fontId="2" type="noConversion"/>
  </si>
  <si>
    <t>电表设备</t>
    <phoneticPr fontId="2" type="noConversion"/>
  </si>
  <si>
    <t>设备采购</t>
    <phoneticPr fontId="2" type="noConversion"/>
  </si>
  <si>
    <t>三相预付费电表(60A)</t>
    <phoneticPr fontId="2" type="noConversion"/>
  </si>
  <si>
    <t>电表箱</t>
    <phoneticPr fontId="2" type="noConversion"/>
  </si>
  <si>
    <t>三相单户</t>
    <phoneticPr fontId="2" type="noConversion"/>
  </si>
  <si>
    <t>IOT数据网关采集器</t>
    <phoneticPr fontId="2" type="noConversion"/>
  </si>
  <si>
    <t>M900</t>
    <phoneticPr fontId="2" type="noConversion"/>
  </si>
  <si>
    <t>单相预付费电表</t>
    <phoneticPr fontId="2" type="noConversion"/>
  </si>
  <si>
    <t>单相单户</t>
    <phoneticPr fontId="2" type="noConversion"/>
  </si>
  <si>
    <t>系统接入</t>
    <phoneticPr fontId="2" type="noConversion"/>
  </si>
  <si>
    <t>型号：DTS858 3*220/380V 5(60)</t>
    <phoneticPr fontId="2" type="noConversion"/>
  </si>
  <si>
    <t>垃圾清运</t>
    <phoneticPr fontId="2" type="noConversion"/>
  </si>
  <si>
    <t>水表、电表升级产生垃圾清运</t>
    <phoneticPr fontId="2" type="noConversion"/>
  </si>
  <si>
    <t>含税合价</t>
    <phoneticPr fontId="2" type="noConversion"/>
  </si>
  <si>
    <t>工程名称：学院通信运营商电表升级采购项目                                         金额单位：元</t>
    <phoneticPr fontId="2" type="noConversion"/>
  </si>
  <si>
    <t>单价</t>
    <phoneticPr fontId="2" type="noConversion"/>
  </si>
  <si>
    <t>个</t>
    <phoneticPr fontId="2" type="noConversion"/>
  </si>
  <si>
    <t>DDS1354</t>
    <phoneticPr fontId="2" type="noConversion"/>
  </si>
  <si>
    <t>接入学校现有的智能水电管理系统</t>
    <phoneticPr fontId="2" type="noConversion"/>
  </si>
  <si>
    <t>二</t>
    <phoneticPr fontId="2" type="noConversion"/>
  </si>
  <si>
    <t>暂列金</t>
    <phoneticPr fontId="2" type="noConversion"/>
  </si>
  <si>
    <t>暂列金</t>
    <phoneticPr fontId="2" type="noConversion"/>
  </si>
  <si>
    <t>元</t>
    <phoneticPr fontId="2" type="noConversion"/>
  </si>
  <si>
    <t>为不可竞争费用，不得调整</t>
    <phoneticPr fontId="2" type="noConversion"/>
  </si>
  <si>
    <t>过程质量监督</t>
    <phoneticPr fontId="2" type="noConversion"/>
  </si>
  <si>
    <t>清单及控制价编制</t>
    <phoneticPr fontId="2" type="noConversion"/>
  </si>
  <si>
    <t>学院通信运营商电表升级采购项目-清单</t>
    <phoneticPr fontId="2" type="noConversion"/>
  </si>
  <si>
    <t>自建平台服务器</t>
    <phoneticPr fontId="2" type="noConversion"/>
  </si>
  <si>
    <t>微信公众号或小程序自助缴费服务</t>
    <phoneticPr fontId="2" type="noConversion"/>
  </si>
  <si>
    <t>含UPS</t>
    <phoneticPr fontId="2" type="noConversion"/>
  </si>
  <si>
    <t>永久使用</t>
    <phoneticPr fontId="2" type="noConversion"/>
  </si>
  <si>
    <t>高校水电统一收费安全监管系统平台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</si>
</sst>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4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B0F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</cellStyleXfs>
  <cellXfs count="39"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3" borderId="1" xfId="1" applyNumberFormat="1" applyFont="1" applyFill="1" applyBorder="1" applyAlignment="1" applyProtection="1">
      <alignment horizontal="center" vertical="center" wrapText="1"/>
    </xf>
    <xf numFmtId="176" fontId="4" fillId="3" borderId="1" xfId="1" applyNumberFormat="1" applyFont="1" applyFill="1" applyBorder="1" applyAlignment="1" applyProtection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3" fontId="10" fillId="2" borderId="1" xfId="1" applyNumberFormat="1" applyFont="1" applyFill="1" applyBorder="1" applyAlignment="1" applyProtection="1">
      <alignment horizontal="center" vertical="center"/>
    </xf>
    <xf numFmtId="176" fontId="10" fillId="2" borderId="1" xfId="1" applyNumberFormat="1" applyFont="1" applyFill="1" applyBorder="1" applyAlignment="1" applyProtection="1">
      <alignment horizontal="center" vertical="center"/>
    </xf>
    <xf numFmtId="0" fontId="9" fillId="2" borderId="1" xfId="2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vertical="center" wrapText="1"/>
    </xf>
    <xf numFmtId="176" fontId="10" fillId="3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/>
    </xf>
    <xf numFmtId="176" fontId="13" fillId="2" borderId="1" xfId="0" applyNumberFormat="1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center" vertical="center" wrapText="1"/>
    </xf>
    <xf numFmtId="176" fontId="4" fillId="3" borderId="3" xfId="0" applyNumberFormat="1" applyFont="1" applyFill="1" applyBorder="1" applyAlignment="1">
      <alignment horizontal="center" vertical="center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2" fillId="2" borderId="4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11" xfId="3"/>
    <cellStyle name="常规 6 2 2" xfId="2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7" workbookViewId="0">
      <selection activeCell="C12" sqref="C12"/>
    </sheetView>
  </sheetViews>
  <sheetFormatPr defaultRowHeight="13.5" x14ac:dyDescent="0.15"/>
  <cols>
    <col min="1" max="1" width="4.5" customWidth="1"/>
    <col min="2" max="2" width="14" customWidth="1"/>
    <col min="3" max="3" width="30.75" customWidth="1"/>
    <col min="4" max="4" width="6.375" customWidth="1"/>
    <col min="5" max="5" width="8.25" customWidth="1"/>
    <col min="6" max="6" width="10.25" bestFit="1" customWidth="1"/>
    <col min="7" max="7" width="13.125" customWidth="1"/>
    <col min="8" max="8" width="33.625" customWidth="1"/>
  </cols>
  <sheetData>
    <row r="1" spans="1:8" ht="47.25" customHeight="1" x14ac:dyDescent="0.15">
      <c r="A1" s="30" t="s">
        <v>37</v>
      </c>
      <c r="B1" s="31"/>
      <c r="C1" s="31"/>
      <c r="D1" s="31"/>
      <c r="E1" s="31"/>
      <c r="F1" s="31"/>
      <c r="G1" s="31"/>
      <c r="H1" s="31"/>
    </row>
    <row r="2" spans="1:8" ht="28.5" customHeight="1" x14ac:dyDescent="0.15">
      <c r="A2" s="32" t="s">
        <v>25</v>
      </c>
      <c r="B2" s="32"/>
      <c r="C2" s="32"/>
      <c r="D2" s="32"/>
      <c r="E2" s="32"/>
      <c r="F2" s="32"/>
      <c r="G2" s="32"/>
      <c r="H2" s="32"/>
    </row>
    <row r="3" spans="1:8" ht="33" customHeight="1" x14ac:dyDescent="0.15">
      <c r="A3" s="1" t="s">
        <v>0</v>
      </c>
      <c r="B3" s="1" t="s">
        <v>1</v>
      </c>
      <c r="C3" s="1" t="s">
        <v>10</v>
      </c>
      <c r="D3" s="2" t="s">
        <v>2</v>
      </c>
      <c r="E3" s="3" t="s">
        <v>9</v>
      </c>
      <c r="F3" s="1" t="s">
        <v>26</v>
      </c>
      <c r="G3" s="3" t="s">
        <v>24</v>
      </c>
      <c r="H3" s="4" t="s">
        <v>3</v>
      </c>
    </row>
    <row r="4" spans="1:8" ht="20.100000000000001" customHeight="1" x14ac:dyDescent="0.15">
      <c r="A4" s="33" t="s">
        <v>12</v>
      </c>
      <c r="B4" s="34"/>
      <c r="C4" s="35"/>
      <c r="D4" s="5"/>
      <c r="E4" s="5"/>
      <c r="F4" s="5"/>
      <c r="G4" s="5"/>
      <c r="H4" s="6"/>
    </row>
    <row r="5" spans="1:8" ht="20.100000000000001" customHeight="1" x14ac:dyDescent="0.15">
      <c r="A5" s="7" t="s">
        <v>4</v>
      </c>
      <c r="B5" s="8" t="s">
        <v>11</v>
      </c>
      <c r="C5" s="9"/>
      <c r="D5" s="7"/>
      <c r="E5" s="10"/>
      <c r="F5" s="5"/>
      <c r="G5" s="11">
        <f>SUM(G6:G14)</f>
        <v>0</v>
      </c>
      <c r="H5" s="6"/>
    </row>
    <row r="6" spans="1:8" ht="30" customHeight="1" x14ac:dyDescent="0.15">
      <c r="A6" s="12">
        <v>1</v>
      </c>
      <c r="B6" s="13" t="s">
        <v>13</v>
      </c>
      <c r="C6" s="14" t="s">
        <v>21</v>
      </c>
      <c r="D6" s="15" t="s">
        <v>6</v>
      </c>
      <c r="E6" s="16">
        <v>12</v>
      </c>
      <c r="F6" s="17"/>
      <c r="G6" s="18"/>
      <c r="H6" s="19"/>
    </row>
    <row r="7" spans="1:8" ht="30" customHeight="1" x14ac:dyDescent="0.15">
      <c r="A7" s="12">
        <v>2</v>
      </c>
      <c r="B7" s="13" t="s">
        <v>14</v>
      </c>
      <c r="C7" s="14" t="s">
        <v>15</v>
      </c>
      <c r="D7" s="15" t="s">
        <v>27</v>
      </c>
      <c r="E7" s="16">
        <v>12</v>
      </c>
      <c r="F7" s="17"/>
      <c r="G7" s="18"/>
      <c r="H7" s="19"/>
    </row>
    <row r="8" spans="1:8" ht="30" customHeight="1" x14ac:dyDescent="0.15">
      <c r="A8" s="12">
        <v>3</v>
      </c>
      <c r="B8" s="13" t="s">
        <v>16</v>
      </c>
      <c r="C8" s="14" t="s">
        <v>17</v>
      </c>
      <c r="D8" s="15" t="s">
        <v>6</v>
      </c>
      <c r="E8" s="16">
        <v>12</v>
      </c>
      <c r="F8" s="17"/>
      <c r="G8" s="18"/>
      <c r="H8" s="19"/>
    </row>
    <row r="9" spans="1:8" ht="30" customHeight="1" x14ac:dyDescent="0.15">
      <c r="A9" s="12">
        <v>4</v>
      </c>
      <c r="B9" s="13" t="s">
        <v>18</v>
      </c>
      <c r="C9" s="14" t="s">
        <v>28</v>
      </c>
      <c r="D9" s="15" t="s">
        <v>6</v>
      </c>
      <c r="E9" s="16">
        <v>115</v>
      </c>
      <c r="F9" s="17"/>
      <c r="G9" s="18"/>
      <c r="H9" s="19"/>
    </row>
    <row r="10" spans="1:8" ht="30" customHeight="1" x14ac:dyDescent="0.15">
      <c r="A10" s="12">
        <v>5</v>
      </c>
      <c r="B10" s="13" t="s">
        <v>14</v>
      </c>
      <c r="C10" s="14" t="s">
        <v>19</v>
      </c>
      <c r="D10" s="15" t="s">
        <v>27</v>
      </c>
      <c r="E10" s="16">
        <v>115</v>
      </c>
      <c r="F10" s="17"/>
      <c r="G10" s="18"/>
      <c r="H10" s="19"/>
    </row>
    <row r="11" spans="1:8" ht="30" customHeight="1" x14ac:dyDescent="0.15">
      <c r="A11" s="12">
        <v>6</v>
      </c>
      <c r="B11" s="13" t="s">
        <v>20</v>
      </c>
      <c r="C11" s="14" t="s">
        <v>29</v>
      </c>
      <c r="D11" s="15" t="s">
        <v>5</v>
      </c>
      <c r="E11" s="16">
        <v>1</v>
      </c>
      <c r="F11" s="17"/>
      <c r="G11" s="18"/>
      <c r="H11" s="19"/>
    </row>
    <row r="12" spans="1:8" ht="30" customHeight="1" x14ac:dyDescent="0.15">
      <c r="A12" s="12">
        <v>7</v>
      </c>
      <c r="B12" s="13" t="s">
        <v>38</v>
      </c>
      <c r="C12" s="14" t="s">
        <v>42</v>
      </c>
      <c r="D12" s="15" t="s">
        <v>5</v>
      </c>
      <c r="E12" s="16">
        <v>1</v>
      </c>
      <c r="F12" s="17"/>
      <c r="G12" s="18"/>
      <c r="H12" s="19" t="s">
        <v>40</v>
      </c>
    </row>
    <row r="13" spans="1:8" ht="30" customHeight="1" x14ac:dyDescent="0.15">
      <c r="A13" s="12">
        <v>8</v>
      </c>
      <c r="B13" s="13" t="s">
        <v>39</v>
      </c>
      <c r="C13" s="14"/>
      <c r="D13" s="15" t="s">
        <v>5</v>
      </c>
      <c r="E13" s="16">
        <v>1</v>
      </c>
      <c r="F13" s="17"/>
      <c r="G13" s="18"/>
      <c r="H13" s="19" t="s">
        <v>41</v>
      </c>
    </row>
    <row r="14" spans="1:8" ht="30" customHeight="1" x14ac:dyDescent="0.15">
      <c r="A14" s="12">
        <v>9</v>
      </c>
      <c r="B14" s="13" t="s">
        <v>22</v>
      </c>
      <c r="C14" s="14" t="s">
        <v>23</v>
      </c>
      <c r="D14" s="15" t="s">
        <v>5</v>
      </c>
      <c r="E14" s="16">
        <v>1</v>
      </c>
      <c r="F14" s="17"/>
      <c r="G14" s="18"/>
      <c r="H14" s="19"/>
    </row>
    <row r="15" spans="1:8" ht="30" customHeight="1" x14ac:dyDescent="0.15">
      <c r="A15" s="7" t="s">
        <v>30</v>
      </c>
      <c r="B15" s="20" t="s">
        <v>31</v>
      </c>
      <c r="C15" s="9"/>
      <c r="D15" s="7"/>
      <c r="E15" s="5"/>
      <c r="F15" s="5"/>
      <c r="G15" s="11">
        <f>SUM(G16:G16)</f>
        <v>10000</v>
      </c>
      <c r="H15" s="25"/>
    </row>
    <row r="16" spans="1:8" ht="30" customHeight="1" x14ac:dyDescent="0.15">
      <c r="A16" s="12">
        <v>1</v>
      </c>
      <c r="B16" s="13" t="s">
        <v>32</v>
      </c>
      <c r="C16" s="14"/>
      <c r="D16" s="15" t="s">
        <v>33</v>
      </c>
      <c r="E16" s="16">
        <v>1</v>
      </c>
      <c r="F16" s="17">
        <v>10000</v>
      </c>
      <c r="G16" s="18">
        <f>F16*E16</f>
        <v>10000</v>
      </c>
      <c r="H16" s="24" t="s">
        <v>34</v>
      </c>
    </row>
    <row r="17" spans="1:8" ht="30" customHeight="1" x14ac:dyDescent="0.15">
      <c r="A17" s="7" t="s">
        <v>30</v>
      </c>
      <c r="B17" s="20" t="s">
        <v>7</v>
      </c>
      <c r="C17" s="9"/>
      <c r="D17" s="7"/>
      <c r="E17" s="5"/>
      <c r="F17" s="5"/>
      <c r="G17" s="11">
        <f>SUM(G18:G19)</f>
        <v>4200</v>
      </c>
      <c r="H17" s="25"/>
    </row>
    <row r="18" spans="1:8" ht="30" customHeight="1" x14ac:dyDescent="0.15">
      <c r="A18" s="2">
        <v>1</v>
      </c>
      <c r="B18" s="14" t="s">
        <v>35</v>
      </c>
      <c r="C18" s="21"/>
      <c r="D18" s="22" t="s">
        <v>5</v>
      </c>
      <c r="E18" s="23">
        <v>1</v>
      </c>
      <c r="F18" s="23">
        <v>2100</v>
      </c>
      <c r="G18" s="18">
        <f>F18*E18</f>
        <v>2100</v>
      </c>
      <c r="H18" s="24" t="s">
        <v>34</v>
      </c>
    </row>
    <row r="19" spans="1:8" ht="30" customHeight="1" x14ac:dyDescent="0.15">
      <c r="A19" s="2">
        <v>2</v>
      </c>
      <c r="B19" s="14" t="s">
        <v>36</v>
      </c>
      <c r="C19" s="21"/>
      <c r="D19" s="22" t="s">
        <v>5</v>
      </c>
      <c r="E19" s="23">
        <v>1</v>
      </c>
      <c r="F19" s="23">
        <f>3000*70%</f>
        <v>2100</v>
      </c>
      <c r="G19" s="18">
        <f>F19*E19</f>
        <v>2100</v>
      </c>
      <c r="H19" s="24" t="s">
        <v>34</v>
      </c>
    </row>
    <row r="20" spans="1:8" ht="30" customHeight="1" x14ac:dyDescent="0.15">
      <c r="A20" s="36" t="s">
        <v>8</v>
      </c>
      <c r="B20" s="37"/>
      <c r="C20" s="38"/>
      <c r="D20" s="2"/>
      <c r="E20" s="27"/>
      <c r="F20" s="28"/>
      <c r="G20" s="29"/>
      <c r="H20" s="26"/>
    </row>
  </sheetData>
  <protectedRanges>
    <protectedRange sqref="E5" name="区域3_1"/>
  </protectedRanges>
  <mergeCells count="4">
    <mergeCell ref="A1:H1"/>
    <mergeCell ref="A2:H2"/>
    <mergeCell ref="A4:C4"/>
    <mergeCell ref="A20:C20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电表、水表采购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2022-11-24T01:21:32Z</dcterms:modified>
</cp:coreProperties>
</file>