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840"/>
  </bookViews>
  <sheets>
    <sheet name="清单" sheetId="1" r:id="rId1"/>
  </sheets>
  <definedNames>
    <definedName name="_xlnm.Print_Titles" localSheetId="0">清单!$1:$3</definedName>
  </definedNames>
  <calcPr calcId="144525"/>
</workbook>
</file>

<file path=xl/calcChain.xml><?xml version="1.0" encoding="utf-8"?>
<calcChain xmlns="http://schemas.openxmlformats.org/spreadsheetml/2006/main">
  <c r="G11" i="1" l="1"/>
  <c r="F13" i="1"/>
  <c r="G13" i="1" s="1"/>
  <c r="G6" i="1" l="1"/>
  <c r="G7" i="1"/>
  <c r="G8" i="1"/>
  <c r="G9" i="1"/>
  <c r="G10" i="1"/>
  <c r="G5" i="1"/>
  <c r="G4" i="1" l="1"/>
  <c r="F12" i="1"/>
  <c r="G12" i="1" s="1"/>
</calcChain>
</file>

<file path=xl/sharedStrings.xml><?xml version="1.0" encoding="utf-8"?>
<sst xmlns="http://schemas.openxmlformats.org/spreadsheetml/2006/main" count="45" uniqueCount="35">
  <si>
    <t>序号</t>
  </si>
  <si>
    <t>项目名称</t>
  </si>
  <si>
    <t>主要服务特征描述</t>
  </si>
  <si>
    <t>单位</t>
  </si>
  <si>
    <t>数量</t>
  </si>
  <si>
    <t>单价</t>
  </si>
  <si>
    <t>含税合价</t>
  </si>
  <si>
    <t>参考图片</t>
  </si>
  <si>
    <t>一</t>
  </si>
  <si>
    <t>项</t>
  </si>
  <si>
    <t>为不可竞争费用，不得调整</t>
  </si>
  <si>
    <t>咨询服务费</t>
  </si>
  <si>
    <t>清单及控制价编制</t>
  </si>
  <si>
    <t>合     计</t>
  </si>
  <si>
    <t>二</t>
    <phoneticPr fontId="12" type="noConversion"/>
  </si>
  <si>
    <t>运维服务采购</t>
    <phoneticPr fontId="12" type="noConversion"/>
  </si>
  <si>
    <t>水泵房及配电房运维</t>
    <phoneticPr fontId="12" type="noConversion"/>
  </si>
  <si>
    <t>合格有效的电工进网作业许可证（高压）、电工特种作业上岗操作证</t>
    <phoneticPr fontId="12" type="noConversion"/>
  </si>
  <si>
    <t>个</t>
    <phoneticPr fontId="12" type="noConversion"/>
  </si>
  <si>
    <t>中心站设备更换</t>
    <phoneticPr fontId="12" type="noConversion"/>
  </si>
  <si>
    <t>项</t>
    <phoneticPr fontId="12" type="noConversion"/>
  </si>
  <si>
    <t>中心子站设备更换</t>
    <phoneticPr fontId="12" type="noConversion"/>
  </si>
  <si>
    <t>1.电流表200/5-1块，2.温湿度控制器2个，3.安全工器具（试验）1套，4.断路器储能电机1台；</t>
    <phoneticPr fontId="12" type="noConversion"/>
  </si>
  <si>
    <t>1.低压开关操作手柄1个，2.电容柜熔丝（RS3-50）1个，3.安全工器具（试验）1套，4.合位灯2个</t>
    <phoneticPr fontId="12" type="noConversion"/>
  </si>
  <si>
    <t>10KV教学组团变电所</t>
    <phoneticPr fontId="12" type="noConversion"/>
  </si>
  <si>
    <t>1.红色指示灯1个，2.绿色指示灯1个，3.安全工器具（试验）1套</t>
    <phoneticPr fontId="12" type="noConversion"/>
  </si>
  <si>
    <t>1.带电显示器1台，2.变压器温控器1个，3.变压器吹风机1个，4.电流表400/5-2块，5.分位灯2个，6.合位灯2个，7.开关分闸按钮1个，8.开关合闸按钮1个，9.安全工器具（试验）1套，10.排风机1个</t>
    <phoneticPr fontId="12" type="noConversion"/>
  </si>
  <si>
    <t>生活区食堂变电所</t>
    <phoneticPr fontId="12" type="noConversion"/>
  </si>
  <si>
    <t>10KV图文信息楼变电所</t>
    <phoneticPr fontId="12" type="noConversion"/>
  </si>
  <si>
    <t>安全工器具（试验）1套</t>
    <phoneticPr fontId="12" type="noConversion"/>
  </si>
  <si>
    <t xml:space="preserve">   报价时应包含配件价格、运输费、安装费、服务期内的保修服务费、管理费、利润、税金及投标人认为需要的一切费用。</t>
    <phoneticPr fontId="12" type="noConversion"/>
  </si>
  <si>
    <t>报价时考虑值班人员的所有费用；</t>
    <phoneticPr fontId="12" type="noConversion"/>
  </si>
  <si>
    <t>项目资料审查</t>
    <phoneticPr fontId="12" type="noConversion"/>
  </si>
  <si>
    <t>水泵房及配电房运维项目-招标清单</t>
    <phoneticPr fontId="12" type="noConversion"/>
  </si>
  <si>
    <t>工程名称：水泵房及配电房运维项目                                                                                    金额单位：元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</si>
</sst>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_ "/>
  </numFmts>
  <fonts count="13" x14ac:knownFonts="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color rgb="FF00B0F0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37">
    <xf numFmtId="0" fontId="0" fillId="0" borderId="0" xfId="0"/>
    <xf numFmtId="177" fontId="0" fillId="0" borderId="0" xfId="0" applyNumberFormat="1"/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 applyProtection="1">
      <alignment horizontal="center" vertical="center" wrapText="1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177" fontId="3" fillId="3" borderId="1" xfId="1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6" fillId="2" borderId="1" xfId="1" applyNumberFormat="1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176" fontId="3" fillId="3" borderId="1" xfId="0" applyNumberFormat="1" applyFont="1" applyFill="1" applyBorder="1" applyAlignment="1">
      <alignment vertical="center" wrapText="1"/>
    </xf>
    <xf numFmtId="176" fontId="3" fillId="3" borderId="1" xfId="1" applyNumberFormat="1" applyFont="1" applyFill="1" applyBorder="1" applyAlignment="1" applyProtection="1">
      <alignment horizontal="center" vertical="center"/>
    </xf>
    <xf numFmtId="176" fontId="6" fillId="3" borderId="1" xfId="0" applyNumberFormat="1" applyFont="1" applyFill="1" applyBorder="1" applyAlignment="1">
      <alignment vertical="center" wrapText="1"/>
    </xf>
    <xf numFmtId="176" fontId="6" fillId="2" borderId="1" xfId="0" applyNumberFormat="1" applyFont="1" applyFill="1" applyBorder="1" applyAlignment="1">
      <alignment vertical="center" wrapText="1"/>
    </xf>
    <xf numFmtId="176" fontId="9" fillId="2" borderId="1" xfId="0" applyNumberFormat="1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>
      <alignment vertical="center" wrapText="1"/>
    </xf>
    <xf numFmtId="0" fontId="0" fillId="2" borderId="0" xfId="0" applyFill="1"/>
    <xf numFmtId="0" fontId="3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177" fontId="2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177" fontId="3" fillId="2" borderId="0" xfId="0" applyNumberFormat="1" applyFont="1" applyFill="1" applyBorder="1" applyAlignment="1">
      <alignment horizontal="left" vertical="center"/>
    </xf>
    <xf numFmtId="0" fontId="8" fillId="2" borderId="2" xfId="0" applyNumberFormat="1" applyFont="1" applyFill="1" applyBorder="1" applyAlignment="1" applyProtection="1">
      <alignment horizontal="center" vertical="center" wrapText="1"/>
    </xf>
    <xf numFmtId="0" fontId="8" fillId="2" borderId="3" xfId="0" applyNumberFormat="1" applyFont="1" applyFill="1" applyBorder="1" applyAlignment="1" applyProtection="1">
      <alignment horizontal="center" vertical="center" wrapText="1"/>
    </xf>
    <xf numFmtId="0" fontId="8" fillId="2" borderId="4" xfId="0" applyNumberFormat="1" applyFont="1" applyFill="1" applyBorder="1" applyAlignment="1" applyProtection="1">
      <alignment horizontal="center" vertical="center" wrapText="1"/>
    </xf>
  </cellXfs>
  <cellStyles count="4">
    <cellStyle name="常规" xfId="0" builtinId="0"/>
    <cellStyle name="常规 11" xfId="3"/>
    <cellStyle name="常规 6 2 2" xfId="2"/>
    <cellStyle name="常规 9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C19" sqref="C19"/>
    </sheetView>
  </sheetViews>
  <sheetFormatPr defaultColWidth="9" defaultRowHeight="13.5" x14ac:dyDescent="0.15"/>
  <cols>
    <col min="1" max="1" width="4.125" customWidth="1"/>
    <col min="2" max="2" width="15.625" customWidth="1"/>
    <col min="3" max="3" width="41.5" customWidth="1"/>
    <col min="4" max="4" width="4.125" customWidth="1"/>
    <col min="5" max="5" width="6.625" style="1" customWidth="1"/>
    <col min="6" max="6" width="11.625" customWidth="1"/>
    <col min="7" max="7" width="13.125" customWidth="1"/>
    <col min="8" max="8" width="18.875" customWidth="1"/>
  </cols>
  <sheetData>
    <row r="1" spans="1:8" ht="36" customHeight="1" x14ac:dyDescent="0.15">
      <c r="A1" s="29" t="s">
        <v>33</v>
      </c>
      <c r="B1" s="30"/>
      <c r="C1" s="30"/>
      <c r="D1" s="30"/>
      <c r="E1" s="31"/>
      <c r="F1" s="30"/>
      <c r="G1" s="30"/>
      <c r="H1" s="30"/>
    </row>
    <row r="2" spans="1:8" ht="28.5" customHeight="1" x14ac:dyDescent="0.15">
      <c r="A2" s="32" t="s">
        <v>34</v>
      </c>
      <c r="B2" s="32"/>
      <c r="C2" s="32"/>
      <c r="D2" s="32"/>
      <c r="E2" s="33"/>
      <c r="F2" s="32"/>
      <c r="G2" s="32"/>
      <c r="H2" s="32"/>
    </row>
    <row r="3" spans="1:8" ht="33" customHeight="1" x14ac:dyDescent="0.15">
      <c r="A3" s="2" t="s">
        <v>0</v>
      </c>
      <c r="B3" s="2" t="s">
        <v>1</v>
      </c>
      <c r="C3" s="2" t="s">
        <v>2</v>
      </c>
      <c r="D3" s="3" t="s">
        <v>3</v>
      </c>
      <c r="E3" s="4" t="s">
        <v>4</v>
      </c>
      <c r="F3" s="2" t="s">
        <v>5</v>
      </c>
      <c r="G3" s="5" t="s">
        <v>6</v>
      </c>
      <c r="H3" s="20" t="s">
        <v>7</v>
      </c>
    </row>
    <row r="4" spans="1:8" ht="36" customHeight="1" x14ac:dyDescent="0.15">
      <c r="A4" s="7" t="s">
        <v>8</v>
      </c>
      <c r="B4" s="8" t="s">
        <v>15</v>
      </c>
      <c r="C4" s="9"/>
      <c r="D4" s="7"/>
      <c r="E4" s="10"/>
      <c r="F4" s="6"/>
      <c r="G4" s="22">
        <f>SUM(G5:G10)</f>
        <v>0</v>
      </c>
      <c r="H4" s="21"/>
    </row>
    <row r="5" spans="1:8" s="27" customFormat="1" ht="36" customHeight="1" x14ac:dyDescent="0.15">
      <c r="A5" s="11">
        <v>1</v>
      </c>
      <c r="B5" s="11" t="s">
        <v>16</v>
      </c>
      <c r="C5" s="11" t="s">
        <v>17</v>
      </c>
      <c r="D5" s="12" t="s">
        <v>18</v>
      </c>
      <c r="E5" s="12">
        <v>2</v>
      </c>
      <c r="F5" s="12"/>
      <c r="G5" s="12">
        <f>F5*E5</f>
        <v>0</v>
      </c>
      <c r="H5" s="11" t="s">
        <v>31</v>
      </c>
    </row>
    <row r="6" spans="1:8" s="27" customFormat="1" ht="67.5" customHeight="1" x14ac:dyDescent="0.15">
      <c r="A6" s="11">
        <v>2</v>
      </c>
      <c r="B6" s="11" t="s">
        <v>19</v>
      </c>
      <c r="C6" s="11" t="s">
        <v>22</v>
      </c>
      <c r="D6" s="12" t="s">
        <v>20</v>
      </c>
      <c r="E6" s="12">
        <v>1</v>
      </c>
      <c r="F6" s="12"/>
      <c r="G6" s="12">
        <f t="shared" ref="G6:G10" si="0">F6*E6</f>
        <v>0</v>
      </c>
      <c r="H6" s="11" t="s">
        <v>30</v>
      </c>
    </row>
    <row r="7" spans="1:8" s="27" customFormat="1" ht="63" customHeight="1" x14ac:dyDescent="0.15">
      <c r="A7" s="11">
        <v>3</v>
      </c>
      <c r="B7" s="11" t="s">
        <v>21</v>
      </c>
      <c r="C7" s="11" t="s">
        <v>23</v>
      </c>
      <c r="D7" s="12" t="s">
        <v>20</v>
      </c>
      <c r="E7" s="12">
        <v>1</v>
      </c>
      <c r="F7" s="12"/>
      <c r="G7" s="12">
        <f t="shared" si="0"/>
        <v>0</v>
      </c>
      <c r="H7" s="11" t="s">
        <v>30</v>
      </c>
    </row>
    <row r="8" spans="1:8" s="27" customFormat="1" ht="63" customHeight="1" x14ac:dyDescent="0.15">
      <c r="A8" s="11">
        <v>4</v>
      </c>
      <c r="B8" s="11" t="s">
        <v>24</v>
      </c>
      <c r="C8" s="11" t="s">
        <v>25</v>
      </c>
      <c r="D8" s="12" t="s">
        <v>20</v>
      </c>
      <c r="E8" s="12">
        <v>1</v>
      </c>
      <c r="F8" s="12"/>
      <c r="G8" s="12">
        <f t="shared" si="0"/>
        <v>0</v>
      </c>
      <c r="H8" s="11" t="s">
        <v>30</v>
      </c>
    </row>
    <row r="9" spans="1:8" s="27" customFormat="1" ht="63" customHeight="1" x14ac:dyDescent="0.15">
      <c r="A9" s="11">
        <v>5</v>
      </c>
      <c r="B9" s="11" t="s">
        <v>27</v>
      </c>
      <c r="C9" s="11" t="s">
        <v>26</v>
      </c>
      <c r="D9" s="12" t="s">
        <v>20</v>
      </c>
      <c r="E9" s="12">
        <v>1</v>
      </c>
      <c r="F9" s="12"/>
      <c r="G9" s="12">
        <f t="shared" si="0"/>
        <v>0</v>
      </c>
      <c r="H9" s="11" t="s">
        <v>30</v>
      </c>
    </row>
    <row r="10" spans="1:8" ht="63" customHeight="1" x14ac:dyDescent="0.15">
      <c r="A10" s="11">
        <v>6</v>
      </c>
      <c r="B10" s="11" t="s">
        <v>28</v>
      </c>
      <c r="C10" s="11" t="s">
        <v>29</v>
      </c>
      <c r="D10" s="12" t="s">
        <v>20</v>
      </c>
      <c r="E10" s="12">
        <v>1</v>
      </c>
      <c r="F10" s="12"/>
      <c r="G10" s="12">
        <f t="shared" si="0"/>
        <v>0</v>
      </c>
      <c r="H10" s="11" t="s">
        <v>30</v>
      </c>
    </row>
    <row r="11" spans="1:8" ht="26.1" customHeight="1" x14ac:dyDescent="0.15">
      <c r="A11" s="7" t="s">
        <v>14</v>
      </c>
      <c r="B11" s="14" t="s">
        <v>11</v>
      </c>
      <c r="C11" s="9"/>
      <c r="D11" s="7"/>
      <c r="E11" s="7"/>
      <c r="F11" s="7"/>
      <c r="G11" s="6">
        <f>SUM(G12:G13)</f>
        <v>2450</v>
      </c>
      <c r="H11" s="23"/>
    </row>
    <row r="12" spans="1:8" ht="27.75" customHeight="1" x14ac:dyDescent="0.15">
      <c r="A12" s="3">
        <v>1</v>
      </c>
      <c r="B12" s="11" t="s">
        <v>12</v>
      </c>
      <c r="C12" s="15"/>
      <c r="D12" s="16" t="s">
        <v>9</v>
      </c>
      <c r="E12" s="17">
        <v>1</v>
      </c>
      <c r="F12" s="17">
        <f>3000*70%</f>
        <v>2100</v>
      </c>
      <c r="G12" s="13">
        <f>F12*E12</f>
        <v>2100</v>
      </c>
      <c r="H12" s="24" t="s">
        <v>10</v>
      </c>
    </row>
    <row r="13" spans="1:8" ht="27.75" customHeight="1" x14ac:dyDescent="0.15">
      <c r="A13" s="28">
        <v>2</v>
      </c>
      <c r="B13" s="11" t="s">
        <v>32</v>
      </c>
      <c r="C13" s="15"/>
      <c r="D13" s="16" t="s">
        <v>9</v>
      </c>
      <c r="E13" s="17">
        <v>1</v>
      </c>
      <c r="F13" s="17">
        <f>500*70%</f>
        <v>350</v>
      </c>
      <c r="G13" s="13">
        <f>F13*E13</f>
        <v>350</v>
      </c>
      <c r="H13" s="24" t="s">
        <v>10</v>
      </c>
    </row>
    <row r="14" spans="1:8" ht="26.25" customHeight="1" x14ac:dyDescent="0.15">
      <c r="A14" s="34" t="s">
        <v>13</v>
      </c>
      <c r="B14" s="35"/>
      <c r="C14" s="36"/>
      <c r="D14" s="3"/>
      <c r="E14" s="18"/>
      <c r="F14" s="19"/>
      <c r="G14" s="25">
        <v>0</v>
      </c>
      <c r="H14" s="26"/>
    </row>
  </sheetData>
  <protectedRanges>
    <protectedRange sqref="E4:E10" name="区域3"/>
  </protectedRanges>
  <mergeCells count="3">
    <mergeCell ref="A1:H1"/>
    <mergeCell ref="A2:H2"/>
    <mergeCell ref="A14:C14"/>
  </mergeCells>
  <phoneticPr fontId="12" type="noConversion"/>
  <pageMargins left="0.35416666666666702" right="0.23611111111111099" top="0.196527777777778" bottom="0.118055555555556" header="0.29861111111111099" footer="0.29861111111111099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3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清单</vt:lpstr>
      <vt:lpstr>清单!Print_Titles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dcterms:created xsi:type="dcterms:W3CDTF">2006-09-16T00:00:00Z</dcterms:created>
  <dcterms:modified xsi:type="dcterms:W3CDTF">2023-06-19T09:32:10Z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A2C61362B3654DEE9AC0FAA4187234C6_13</vt:lpwstr>
  </property>
  <property fmtid="{D5CDD505-2E9C-101B-9397-08002B2CF9AE}" pid="3" name="KSOProductBuildVer">
    <vt:lpwstr>2052-11.1.0.14309</vt:lpwstr>
  </property>
</Properties>
</file>