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护栏采购" sheetId="1" r:id="rId1"/>
    <sheet name="Sheet2" sheetId="2" r:id="rId2"/>
    <sheet name="Sheet3" sheetId="3" r:id="rId3"/>
  </sheets>
  <definedNames>
    <definedName name="_xlnm.Print_Area" localSheetId="0">护栏采购!$A$1:$H$9</definedName>
  </definedNames>
  <calcPr calcId="144525"/>
</workbook>
</file>

<file path=xl/calcChain.xml><?xml version="1.0" encoding="utf-8"?>
<calcChain xmlns="http://schemas.openxmlformats.org/spreadsheetml/2006/main">
  <c r="F8" i="1" l="1"/>
  <c r="G8" i="1" s="1"/>
  <c r="G7" i="1"/>
  <c r="G4" i="1"/>
  <c r="G6" i="1" l="1"/>
</calcChain>
</file>

<file path=xl/sharedStrings.xml><?xml version="1.0" encoding="utf-8"?>
<sst xmlns="http://schemas.openxmlformats.org/spreadsheetml/2006/main" count="25" uniqueCount="24">
  <si>
    <t>序号</t>
  </si>
  <si>
    <t>项目名称</t>
  </si>
  <si>
    <t>主要项目特征描述</t>
  </si>
  <si>
    <t>单位</t>
  </si>
  <si>
    <t>备注</t>
  </si>
  <si>
    <t>一</t>
  </si>
  <si>
    <t>项</t>
    <phoneticPr fontId="2" type="noConversion"/>
  </si>
  <si>
    <t>为不可竞争费用，不得调整</t>
    <phoneticPr fontId="2" type="noConversion"/>
  </si>
  <si>
    <t>综合单价</t>
    <phoneticPr fontId="2" type="noConversion"/>
  </si>
  <si>
    <r>
      <t>含税</t>
    </r>
    <r>
      <rPr>
        <b/>
        <sz val="10"/>
        <rFont val="宋体"/>
        <family val="3"/>
        <charset val="134"/>
      </rPr>
      <t>合价</t>
    </r>
    <phoneticPr fontId="2" type="noConversion"/>
  </si>
  <si>
    <t>项</t>
    <phoneticPr fontId="2" type="noConversion"/>
  </si>
  <si>
    <t>咨询服务费</t>
    <phoneticPr fontId="2" type="noConversion"/>
  </si>
  <si>
    <t>合     计</t>
    <phoneticPr fontId="2" type="noConversion"/>
  </si>
  <si>
    <t>采购数量</t>
    <phoneticPr fontId="2" type="noConversion"/>
  </si>
  <si>
    <t>二</t>
    <phoneticPr fontId="2" type="noConversion"/>
  </si>
  <si>
    <t>1.报价时综合单价，需包含整套高架床采购、安装、运输、调整、验收、安全文明施工、垃圾清运、管理费、利润、规费、税金及投标人认为需要的其他等一切费用。2.安装时须根据学院K组团学生公寓内部结构进行调整，投标报价时自行综合考虑。</t>
    <phoneticPr fontId="2" type="noConversion"/>
  </si>
  <si>
    <t>室内家具</t>
    <phoneticPr fontId="2" type="noConversion"/>
  </si>
  <si>
    <t>个</t>
    <phoneticPr fontId="2" type="noConversion"/>
  </si>
  <si>
    <t>方案优化</t>
    <phoneticPr fontId="2" type="noConversion"/>
  </si>
  <si>
    <t>清单及控制价编制</t>
    <phoneticPr fontId="2" type="noConversion"/>
  </si>
  <si>
    <t>学院学生公寓室内家具护栏采购项目-采购清单</t>
    <phoneticPr fontId="2" type="noConversion"/>
  </si>
  <si>
    <t>项目名称：学院学生公寓室内家具护栏采购项目                                                                  金额单位：元</t>
    <phoneticPr fontId="2" type="noConversion"/>
  </si>
  <si>
    <t>上铺高架床护栏改造</t>
    <phoneticPr fontId="2" type="noConversion"/>
  </si>
  <si>
    <t>1.制作安装护栏尺寸1260（长）*350（高），φ19圆管壁厚1.3mm钢管，2.老护栏根据现场确认是否拆除，价格不予调整。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</si>
</sst>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15" x14ac:knownFonts="1"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rgb="FF00B0F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</cellStyleXfs>
  <cellXfs count="35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76" fontId="4" fillId="3" borderId="1" xfId="1" applyNumberFormat="1" applyFont="1" applyFill="1" applyBorder="1" applyAlignment="1" applyProtection="1">
      <alignment horizontal="center" vertical="center" wrapText="1"/>
    </xf>
    <xf numFmtId="176" fontId="4" fillId="3" borderId="1" xfId="1" applyNumberFormat="1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43" fontId="11" fillId="2" borderId="1" xfId="1" applyNumberFormat="1" applyFont="1" applyFill="1" applyBorder="1" applyAlignment="1" applyProtection="1">
      <alignment horizontal="center" vertical="center"/>
    </xf>
    <xf numFmtId="176" fontId="11" fillId="2" borderId="1" xfId="1" applyNumberFormat="1" applyFont="1" applyFill="1" applyBorder="1" applyAlignment="1" applyProtection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176" fontId="4" fillId="3" borderId="1" xfId="0" applyNumberFormat="1" applyFont="1" applyFill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vertical="center" wrapText="1"/>
    </xf>
    <xf numFmtId="176" fontId="11" fillId="3" borderId="1" xfId="0" applyNumberFormat="1" applyFont="1" applyFill="1" applyBorder="1" applyAlignment="1">
      <alignment vertical="center" wrapText="1"/>
    </xf>
    <xf numFmtId="176" fontId="11" fillId="2" borderId="1" xfId="0" applyNumberFormat="1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/>
    </xf>
    <xf numFmtId="176" fontId="14" fillId="2" borderId="1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13" fillId="2" borderId="1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11" xfId="3"/>
    <cellStyle name="常规 6 2 2" xfId="2"/>
    <cellStyle name="常规 9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zoomScaleNormal="100" workbookViewId="0">
      <selection activeCell="C5" sqref="C5"/>
    </sheetView>
  </sheetViews>
  <sheetFormatPr defaultRowHeight="13.5" x14ac:dyDescent="0.15"/>
  <cols>
    <col min="1" max="1" width="4.5" customWidth="1"/>
    <col min="2" max="2" width="13.5" customWidth="1"/>
    <col min="3" max="3" width="33.875" customWidth="1"/>
    <col min="4" max="4" width="5" customWidth="1"/>
    <col min="5" max="5" width="8.625" customWidth="1"/>
    <col min="6" max="6" width="10.25" bestFit="1" customWidth="1"/>
    <col min="7" max="7" width="13.625" customWidth="1"/>
    <col min="8" max="8" width="33.625" customWidth="1"/>
  </cols>
  <sheetData>
    <row r="1" spans="1:8" ht="84.75" customHeight="1" x14ac:dyDescent="0.15">
      <c r="A1" s="31" t="s">
        <v>20</v>
      </c>
      <c r="B1" s="32"/>
      <c r="C1" s="32"/>
      <c r="D1" s="32"/>
      <c r="E1" s="32"/>
      <c r="F1" s="32"/>
      <c r="G1" s="32"/>
      <c r="H1" s="32"/>
    </row>
    <row r="2" spans="1:8" ht="46.5" customHeight="1" x14ac:dyDescent="0.15">
      <c r="A2" s="33" t="s">
        <v>21</v>
      </c>
      <c r="B2" s="33"/>
      <c r="C2" s="33"/>
      <c r="D2" s="33"/>
      <c r="E2" s="33"/>
      <c r="F2" s="33"/>
      <c r="G2" s="33"/>
      <c r="H2" s="33"/>
    </row>
    <row r="3" spans="1:8" ht="30" customHeight="1" x14ac:dyDescent="0.15">
      <c r="A3" s="17" t="s">
        <v>0</v>
      </c>
      <c r="B3" s="17" t="s">
        <v>1</v>
      </c>
      <c r="C3" s="17" t="s">
        <v>2</v>
      </c>
      <c r="D3" s="1" t="s">
        <v>3</v>
      </c>
      <c r="E3" s="18" t="s">
        <v>13</v>
      </c>
      <c r="F3" s="17" t="s">
        <v>8</v>
      </c>
      <c r="G3" s="19" t="s">
        <v>9</v>
      </c>
      <c r="H3" s="20" t="s">
        <v>4</v>
      </c>
    </row>
    <row r="4" spans="1:8" ht="30" customHeight="1" x14ac:dyDescent="0.15">
      <c r="A4" s="3" t="s">
        <v>5</v>
      </c>
      <c r="B4" s="4" t="s">
        <v>16</v>
      </c>
      <c r="C4" s="5"/>
      <c r="D4" s="3"/>
      <c r="E4" s="6"/>
      <c r="F4" s="2"/>
      <c r="G4" s="7">
        <f>SUM(G5:G5)</f>
        <v>0</v>
      </c>
      <c r="H4" s="21"/>
    </row>
    <row r="5" spans="1:8" ht="72" x14ac:dyDescent="0.15">
      <c r="A5" s="22">
        <v>1</v>
      </c>
      <c r="B5" s="30" t="s">
        <v>22</v>
      </c>
      <c r="C5" s="8" t="s">
        <v>23</v>
      </c>
      <c r="D5" s="9" t="s">
        <v>17</v>
      </c>
      <c r="E5" s="10">
        <v>1200</v>
      </c>
      <c r="F5" s="11"/>
      <c r="G5" s="12"/>
      <c r="H5" s="23" t="s">
        <v>15</v>
      </c>
    </row>
    <row r="6" spans="1:8" ht="30" customHeight="1" x14ac:dyDescent="0.15">
      <c r="A6" s="3" t="s">
        <v>14</v>
      </c>
      <c r="B6" s="13" t="s">
        <v>11</v>
      </c>
      <c r="C6" s="5"/>
      <c r="D6" s="3"/>
      <c r="E6" s="2"/>
      <c r="F6" s="2"/>
      <c r="G6" s="7">
        <f>SUM(G7:G8)</f>
        <v>4200</v>
      </c>
      <c r="H6" s="24"/>
    </row>
    <row r="7" spans="1:8" ht="30" customHeight="1" x14ac:dyDescent="0.15">
      <c r="A7" s="1">
        <v>1</v>
      </c>
      <c r="B7" s="8" t="s">
        <v>18</v>
      </c>
      <c r="C7" s="14"/>
      <c r="D7" s="15" t="s">
        <v>10</v>
      </c>
      <c r="E7" s="16">
        <v>1</v>
      </c>
      <c r="F7" s="16">
        <v>2100</v>
      </c>
      <c r="G7" s="12">
        <f>F7*E7</f>
        <v>2100</v>
      </c>
      <c r="H7" s="25" t="s">
        <v>7</v>
      </c>
    </row>
    <row r="8" spans="1:8" ht="30" customHeight="1" x14ac:dyDescent="0.15">
      <c r="A8" s="1">
        <v>2</v>
      </c>
      <c r="B8" s="8" t="s">
        <v>19</v>
      </c>
      <c r="C8" s="14"/>
      <c r="D8" s="15" t="s">
        <v>6</v>
      </c>
      <c r="E8" s="16">
        <v>1</v>
      </c>
      <c r="F8" s="16">
        <f>3000*70%</f>
        <v>2100</v>
      </c>
      <c r="G8" s="12">
        <f t="shared" ref="G8" si="0">F8*E8</f>
        <v>2100</v>
      </c>
      <c r="H8" s="25" t="s">
        <v>7</v>
      </c>
    </row>
    <row r="9" spans="1:8" ht="30" customHeight="1" x14ac:dyDescent="0.15">
      <c r="A9" s="34" t="s">
        <v>12</v>
      </c>
      <c r="B9" s="34"/>
      <c r="C9" s="34"/>
      <c r="D9" s="1"/>
      <c r="E9" s="26"/>
      <c r="F9" s="27"/>
      <c r="G9" s="28"/>
      <c r="H9" s="29"/>
    </row>
  </sheetData>
  <protectedRanges>
    <protectedRange sqref="E4" name="区域3"/>
  </protectedRanges>
  <mergeCells count="3">
    <mergeCell ref="A1:H1"/>
    <mergeCell ref="A2:H2"/>
    <mergeCell ref="A9:C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护栏采购</vt:lpstr>
      <vt:lpstr>Sheet2</vt:lpstr>
      <vt:lpstr>Sheet3</vt:lpstr>
      <vt:lpstr>护栏采购!Print_Area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2023-06-06T02:29:56Z</dcterms:modified>
</cp:coreProperties>
</file>